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2" sheetId="1" state="hidden" r:id="rId3"/>
    <sheet name="Plan3" sheetId="2" state="hidden" r:id="rId4"/>
    <sheet name="Plan4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<sst xmlns="http://schemas.openxmlformats.org/spreadsheetml/2006/main" count="38" uniqueCount="38">
  <si>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CADERNOS</t>
  </si>
  <si>
    <t xml:space="preserve">Empresa 1</t>
  </si>
  <si>
    <t xml:space="preserve">Empresa 2</t>
  </si>
  <si>
    <t xml:space="preserve">Empresa 3</t>
  </si>
  <si>
    <t xml:space="preserve">Empresa 4</t>
  </si>
  <si>
    <t xml:space="preserve">Menor</t>
  </si>
  <si>
    <t xml:space="preserve">Maior</t>
  </si>
  <si>
    <t xml:space="preserve">Variação %</t>
  </si>
  <si>
    <t xml:space="preserve">Caderno Univ. Capa Dura – Espiral (96 fls.) 1 Matéria</t>
  </si>
  <si>
    <t xml:space="preserve">Caderno Univ. Capa Dura – Espiral (200 fls.) 10 matérias</t>
  </si>
  <si>
    <t xml:space="preserve">Caderno Caligrafia Brochura (40 fls.)</t>
  </si>
  <si>
    <t xml:space="preserve">Caderno para Desenho – (40 fls.)</t>
  </si>
  <si>
    <t xml:space="preserve">Caderno Pequeno – Capa Dura (96 fls)</t>
  </si>
  <si>
    <t xml:space="preserve">PASTAS E PAPÉIS</t>
  </si>
  <si>
    <t xml:space="preserve">Pasta Papelão com Elástico</t>
  </si>
  <si>
    <t xml:space="preserve">Pasta de Plástico com Elástico</t>
  </si>
  <si>
    <t xml:space="preserve">Folha de Cartolina (0,5 x 0,66 cm)</t>
  </si>
  <si>
    <t xml:space="preserve">Folha de EVA</t>
  </si>
  <si>
    <t xml:space="preserve">MATERIAIS</t>
  </si>
  <si>
    <t xml:space="preserve">Apontador com depósito</t>
  </si>
  <si>
    <t xml:space="preserve">Cola Bastão (9g)</t>
  </si>
  <si>
    <t xml:space="preserve">Corretivo Líquido a base de água (18ml)</t>
  </si>
  <si>
    <t xml:space="preserve">Pincel nº 10</t>
  </si>
  <si>
    <t xml:space="preserve">Régua de Plástico (30cm)</t>
  </si>
  <si>
    <t xml:space="preserve">Tesoura sem ponta</t>
  </si>
  <si>
    <t xml:space="preserve">Tinta Guache (6 unidades)</t>
  </si>
  <si>
    <t xml:space="preserve">Borracha Branca (nº 60)</t>
  </si>
  <si>
    <t xml:space="preserve">Caneta Esferográfica (ponta média)</t>
  </si>
  <si>
    <t xml:space="preserve">Giz de Cera (Caixa c/ 12 unidades)</t>
  </si>
  <si>
    <t xml:space="preserve">Lápis Preto nº 2</t>
  </si>
  <si>
    <t xml:space="preserve">Lápis de Cor Longo (Caixa c/ 12 unidades)</t>
  </si>
  <si>
    <t xml:space="preserve">Massa para Modelar (Caixa c/ 12 cores)</t>
  </si>
  <si>
    <t xml:space="preserve">TOTAL</t>
  </si>
  <si>
    <t xml:space="preserve">MAIOR PREÇO</t>
  </si>
  <si>
    <t xml:space="preserve">MENOR PREÇO</t>
  </si>
  <si>
    <t xml:space="preserve">* Os preços dos produtos relacionados estão expressos em Reais(R$).</t>
  </si>
  <si>
    <t xml:space="preserve">** Pesquisa realizada no dia 09/01/2026.</t>
  </si>
  <si>
    <t xml:space="preserve">*** Foram pesquisados 4 (quatro) estabelecimentos especializados no segmento.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</si>
</sst>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%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sz val="8"/>
      <color rgb="FF000000"/>
      <name val="Cambria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558ED5"/>
      </patternFill>
    </fill>
    <fill>
      <patternFill patternType="solid">
        <fgColor rgb="FFEBF1D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FF"/>
        <bgColor rgb="FFEBF1DE"/>
      </patternFill>
    </fill>
    <fill>
      <patternFill patternType="solid">
        <fgColor rgb="FF558ED5"/>
        <bgColor rgb="FF4F81B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95B3D7"/>
      </left>
      <right/>
      <top style="thin">
        <color rgb="FF95B3D7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42.34"/>
    <col collapsed="false" customWidth="true" hidden="false" outlineLevel="0" max="5" min="2" style="1" width="18.67"/>
    <col collapsed="false" customWidth="true" hidden="false" outlineLevel="0" max="6" min="6" style="1" width="16.56"/>
    <col collapsed="false" customWidth="true" hidden="false" outlineLevel="0" max="7" min="7" style="1" width="13.11"/>
    <col collapsed="false" customWidth="true" hidden="false" outlineLevel="0" max="8" min="8" style="1" width="10.88"/>
  </cols>
  <sheetData>
    <row r="1" customFormat="false" ht="14.2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</row>
    <row r="2" customFormat="false" ht="14.25" hidden="false" customHeight="false" outlineLevel="0" collapsed="false">
      <c r="A2" s="6" t="s">
        <v>8</v>
      </c>
      <c r="B2" s="7" t="n">
        <v>14.9</v>
      </c>
      <c r="C2" s="8" t="n">
        <v>11.5</v>
      </c>
      <c r="D2" s="8" t="n">
        <v>10.75</v>
      </c>
      <c r="E2" s="9" t="n">
        <v>5.99</v>
      </c>
      <c r="F2" s="10" t="n">
        <f aca="false">MIN(B2:E2)</f>
        <v>5.99</v>
      </c>
      <c r="G2" s="10" t="n">
        <f aca="false">MAX(B2:E2)</f>
        <v>14.9</v>
      </c>
      <c r="H2" s="11" t="n">
        <f aca="false">(G2-F2)/F2</f>
        <v>1.48747913188648</v>
      </c>
    </row>
    <row r="3" customFormat="false" ht="14.25" hidden="false" customHeight="false" outlineLevel="0" collapsed="false">
      <c r="A3" s="6" t="s">
        <v>9</v>
      </c>
      <c r="B3" s="7" t="n">
        <v>25.9</v>
      </c>
      <c r="C3" s="8" t="n">
        <v>16.9</v>
      </c>
      <c r="D3" s="8" t="n">
        <v>19.9</v>
      </c>
      <c r="E3" s="9" t="n">
        <v>10.5</v>
      </c>
      <c r="F3" s="10" t="n">
        <f aca="false">MIN(B3:E3)</f>
        <v>10.5</v>
      </c>
      <c r="G3" s="10" t="n">
        <f aca="false">MAX(B3:E3)</f>
        <v>25.9</v>
      </c>
      <c r="H3" s="11" t="n">
        <f aca="false">(G3-F3)/F3</f>
        <v>1.46666666666667</v>
      </c>
    </row>
    <row r="4" customFormat="false" ht="14.25" hidden="false" customHeight="false" outlineLevel="0" collapsed="false">
      <c r="A4" s="6" t="s">
        <v>10</v>
      </c>
      <c r="B4" s="8" t="n">
        <v>4.9</v>
      </c>
      <c r="C4" s="7" t="n">
        <v>6.9</v>
      </c>
      <c r="D4" s="8" t="n">
        <v>3</v>
      </c>
      <c r="E4" s="9" t="n">
        <v>2.6</v>
      </c>
      <c r="F4" s="10" t="n">
        <f aca="false">MIN(B4:E4)</f>
        <v>2.6</v>
      </c>
      <c r="G4" s="10" t="n">
        <f aca="false">MAX(B4:E4)</f>
        <v>6.9</v>
      </c>
      <c r="H4" s="11" t="n">
        <f aca="false">(G4-F4)/F4</f>
        <v>1.65384615384615</v>
      </c>
    </row>
    <row r="5" customFormat="false" ht="14.25" hidden="false" customHeight="false" outlineLevel="0" collapsed="false">
      <c r="A5" s="6" t="s">
        <v>11</v>
      </c>
      <c r="B5" s="7" t="n">
        <v>10.9</v>
      </c>
      <c r="C5" s="8" t="n">
        <v>9.9</v>
      </c>
      <c r="D5" s="8" t="n">
        <v>7.5</v>
      </c>
      <c r="E5" s="9" t="n">
        <v>7.6</v>
      </c>
      <c r="F5" s="10" t="n">
        <f aca="false">MIN(B5:E5)</f>
        <v>7.5</v>
      </c>
      <c r="G5" s="10" t="n">
        <f aca="false">MAX(B5:E5)</f>
        <v>10.9</v>
      </c>
      <c r="H5" s="11" t="n">
        <f aca="false">(G5-F5)/F5</f>
        <v>0.453333333333333</v>
      </c>
    </row>
    <row r="6" customFormat="false" ht="14.25" hidden="false" customHeight="false" outlineLevel="0" collapsed="false">
      <c r="A6" s="6" t="s">
        <v>12</v>
      </c>
      <c r="B6" s="12" t="n">
        <v>9.8</v>
      </c>
      <c r="C6" s="7" t="n">
        <v>9.9</v>
      </c>
      <c r="D6" s="8" t="n">
        <v>7.5</v>
      </c>
      <c r="E6" s="9" t="n">
        <v>6.1</v>
      </c>
      <c r="F6" s="10" t="n">
        <f aca="false">MIN(B6:E6)</f>
        <v>6.1</v>
      </c>
      <c r="G6" s="10" t="n">
        <f aca="false">MAX(B6:E6)</f>
        <v>9.9</v>
      </c>
      <c r="H6" s="11" t="n">
        <f aca="false">(G6-F6)/F6</f>
        <v>0.622950819672131</v>
      </c>
    </row>
    <row r="7" customFormat="false" ht="14.25" hidden="false" customHeight="false" outlineLevel="0" collapsed="false">
      <c r="A7" s="13" t="s">
        <v>13</v>
      </c>
      <c r="B7" s="8"/>
      <c r="C7" s="8"/>
      <c r="D7" s="8"/>
      <c r="E7" s="8"/>
      <c r="F7" s="10"/>
      <c r="G7" s="10" t="n">
        <f aca="false">MAX(B7:E7)</f>
        <v>0</v>
      </c>
      <c r="H7" s="11"/>
    </row>
    <row r="8" customFormat="false" ht="14.25" hidden="false" customHeight="false" outlineLevel="0" collapsed="false">
      <c r="A8" s="6" t="s">
        <v>14</v>
      </c>
      <c r="B8" s="7" t="n">
        <v>3.9</v>
      </c>
      <c r="C8" s="12" t="n">
        <v>3.8</v>
      </c>
      <c r="D8" s="12" t="n">
        <v>3.6</v>
      </c>
      <c r="E8" s="9" t="n">
        <v>3.5</v>
      </c>
      <c r="F8" s="10" t="n">
        <f aca="false">MIN(B8:E8)</f>
        <v>3.5</v>
      </c>
      <c r="G8" s="10" t="n">
        <f aca="false">MAX(B8:E8)</f>
        <v>3.9</v>
      </c>
      <c r="H8" s="11" t="n">
        <f aca="false">(G8-F8)/F8</f>
        <v>0.114285714285714</v>
      </c>
    </row>
    <row r="9" customFormat="false" ht="14.25" hidden="false" customHeight="false" outlineLevel="0" collapsed="false">
      <c r="A9" s="6" t="s">
        <v>15</v>
      </c>
      <c r="B9" s="8" t="n">
        <v>3.9</v>
      </c>
      <c r="C9" s="8" t="n">
        <v>3.9</v>
      </c>
      <c r="D9" s="7" t="n">
        <v>4.5</v>
      </c>
      <c r="E9" s="9" t="n">
        <v>2.9</v>
      </c>
      <c r="F9" s="10" t="n">
        <f aca="false">MIN(B9:E9)</f>
        <v>2.9</v>
      </c>
      <c r="G9" s="10" t="n">
        <f aca="false">MAX(B9:E9)</f>
        <v>4.5</v>
      </c>
      <c r="H9" s="11" t="n">
        <f aca="false">(G9-F9)/F9</f>
        <v>0.551724137931035</v>
      </c>
    </row>
    <row r="10" customFormat="false" ht="14.25" hidden="false" customHeight="false" outlineLevel="0" collapsed="false">
      <c r="A10" s="6" t="s">
        <v>16</v>
      </c>
      <c r="B10" s="12" t="n">
        <v>1.5</v>
      </c>
      <c r="C10" s="7" t="n">
        <v>1.6</v>
      </c>
      <c r="D10" s="8" t="n">
        <v>1.5</v>
      </c>
      <c r="E10" s="9" t="n">
        <v>0.95</v>
      </c>
      <c r="F10" s="10" t="n">
        <f aca="false">MIN(B10:E10)</f>
        <v>0.95</v>
      </c>
      <c r="G10" s="10" t="n">
        <f aca="false">MAX(B10:E10)</f>
        <v>1.6</v>
      </c>
      <c r="H10" s="11" t="n">
        <f aca="false">(G10-F10)/F10</f>
        <v>0.68421052631579</v>
      </c>
    </row>
    <row r="11" customFormat="false" ht="14.25" hidden="false" customHeight="false" outlineLevel="0" collapsed="false">
      <c r="A11" s="6" t="s">
        <v>17</v>
      </c>
      <c r="B11" s="8" t="n">
        <v>3</v>
      </c>
      <c r="C11" s="8" t="n">
        <v>2.5</v>
      </c>
      <c r="D11" s="8" t="n">
        <v>2.9</v>
      </c>
      <c r="E11" s="9" t="n">
        <v>1.9</v>
      </c>
      <c r="F11" s="10" t="n">
        <f aca="false">MIN(B11:E11)</f>
        <v>1.9</v>
      </c>
      <c r="G11" s="10" t="n">
        <f aca="false">MAX(B11:E11)</f>
        <v>3</v>
      </c>
      <c r="H11" s="11" t="n">
        <f aca="false">(G11-F11)/F11</f>
        <v>0.578947368421053</v>
      </c>
    </row>
    <row r="12" customFormat="false" ht="14.25" hidden="false" customHeight="false" outlineLevel="0" collapsed="false">
      <c r="A12" s="13" t="s">
        <v>18</v>
      </c>
      <c r="B12" s="8"/>
      <c r="C12" s="8"/>
      <c r="D12" s="8"/>
      <c r="E12" s="8"/>
      <c r="F12" s="10"/>
      <c r="G12" s="10"/>
      <c r="H12" s="11"/>
    </row>
    <row r="13" customFormat="false" ht="14.25" hidden="false" customHeight="false" outlineLevel="0" collapsed="false">
      <c r="A13" s="6" t="s">
        <v>19</v>
      </c>
      <c r="B13" s="7" t="n">
        <v>2.5</v>
      </c>
      <c r="C13" s="8" t="n">
        <v>1.9</v>
      </c>
      <c r="D13" s="8" t="n">
        <v>2</v>
      </c>
      <c r="E13" s="9" t="n">
        <v>0.9</v>
      </c>
      <c r="F13" s="10" t="n">
        <f aca="false">MIN(B13:E13)</f>
        <v>0.9</v>
      </c>
      <c r="G13" s="10" t="n">
        <f aca="false">MAX(B13:E13)</f>
        <v>2.5</v>
      </c>
      <c r="H13" s="11" t="n">
        <f aca="false">(G13-F13)/F13</f>
        <v>1.77777777777778</v>
      </c>
    </row>
    <row r="14" customFormat="false" ht="14.25" hidden="false" customHeight="false" outlineLevel="0" collapsed="false">
      <c r="A14" s="6" t="s">
        <v>20</v>
      </c>
      <c r="B14" s="8" t="n">
        <v>1.9</v>
      </c>
      <c r="C14" s="7" t="n">
        <v>2.9</v>
      </c>
      <c r="D14" s="8" t="n">
        <v>2</v>
      </c>
      <c r="E14" s="9" t="n">
        <v>1.3</v>
      </c>
      <c r="F14" s="10" t="n">
        <f aca="false">MIN(B14:E14)</f>
        <v>1.3</v>
      </c>
      <c r="G14" s="10" t="n">
        <f aca="false">MAX(B14:E14)</f>
        <v>2.9</v>
      </c>
      <c r="H14" s="11" t="n">
        <f aca="false">(G14-F14)/F14</f>
        <v>1.23076923076923</v>
      </c>
    </row>
    <row r="15" customFormat="false" ht="14.25" hidden="false" customHeight="false" outlineLevel="0" collapsed="false">
      <c r="A15" s="6" t="s">
        <v>21</v>
      </c>
      <c r="B15" s="8" t="n">
        <v>4.9</v>
      </c>
      <c r="C15" s="7" t="n">
        <v>5.4</v>
      </c>
      <c r="D15" s="8" t="n">
        <v>4.75</v>
      </c>
      <c r="E15" s="9" t="n">
        <v>2.1</v>
      </c>
      <c r="F15" s="10" t="n">
        <f aca="false">MIN(B15:E15)</f>
        <v>2.1</v>
      </c>
      <c r="G15" s="10" t="n">
        <f aca="false">MAX(B15:E15)</f>
        <v>5.4</v>
      </c>
      <c r="H15" s="11" t="n">
        <f aca="false">(G15-F15)/F15</f>
        <v>1.57142857142857</v>
      </c>
    </row>
    <row r="16" customFormat="false" ht="14.25" hidden="false" customHeight="false" outlineLevel="0" collapsed="false">
      <c r="A16" s="6" t="s">
        <v>22</v>
      </c>
      <c r="B16" s="8" t="n">
        <v>3.9</v>
      </c>
      <c r="C16" s="7" t="n">
        <v>4</v>
      </c>
      <c r="D16" s="8" t="n">
        <v>4.5</v>
      </c>
      <c r="E16" s="9" t="n">
        <v>3.15</v>
      </c>
      <c r="F16" s="10" t="n">
        <f aca="false">MIN(B16:E16)</f>
        <v>3.15</v>
      </c>
      <c r="G16" s="10" t="n">
        <f aca="false">MAX(B16:E16)</f>
        <v>4.5</v>
      </c>
      <c r="H16" s="11" t="n">
        <f aca="false">(G16-F16)/F16</f>
        <v>0.428571428571429</v>
      </c>
    </row>
    <row r="17" customFormat="false" ht="14.25" hidden="false" customHeight="false" outlineLevel="0" collapsed="false">
      <c r="A17" s="6" t="s">
        <v>23</v>
      </c>
      <c r="B17" s="7" t="n">
        <v>3.9</v>
      </c>
      <c r="C17" s="8" t="n">
        <v>1.5</v>
      </c>
      <c r="D17" s="8" t="n">
        <v>3</v>
      </c>
      <c r="E17" s="9" t="n">
        <v>1.2</v>
      </c>
      <c r="F17" s="10" t="n">
        <f aca="false">MIN(B17:E17)</f>
        <v>1.2</v>
      </c>
      <c r="G17" s="10" t="n">
        <f aca="false">MAX(B17:E17)</f>
        <v>3.9</v>
      </c>
      <c r="H17" s="11" t="n">
        <f aca="false">(G17-F17)/F17</f>
        <v>2.25</v>
      </c>
    </row>
    <row r="18" customFormat="false" ht="14.25" hidden="false" customHeight="false" outlineLevel="0" collapsed="false">
      <c r="A18" s="6" t="s">
        <v>24</v>
      </c>
      <c r="B18" s="8" t="n">
        <v>5.9</v>
      </c>
      <c r="C18" s="8" t="n">
        <v>3.9</v>
      </c>
      <c r="D18" s="7" t="n">
        <v>7.9</v>
      </c>
      <c r="E18" s="9" t="n">
        <v>2.4</v>
      </c>
      <c r="F18" s="10" t="n">
        <f aca="false">MIN(B18:E18)</f>
        <v>2.4</v>
      </c>
      <c r="G18" s="10" t="n">
        <f aca="false">MAX(B18:E18)</f>
        <v>7.9</v>
      </c>
      <c r="H18" s="11" t="n">
        <f aca="false">(G18-F18)/F18</f>
        <v>2.29166666666667</v>
      </c>
    </row>
    <row r="19" customFormat="false" ht="14.25" hidden="false" customHeight="false" outlineLevel="0" collapsed="false">
      <c r="A19" s="6" t="s">
        <v>25</v>
      </c>
      <c r="B19" s="7" t="n">
        <v>7.9</v>
      </c>
      <c r="C19" s="8" t="n">
        <v>6.9</v>
      </c>
      <c r="D19" s="8" t="n">
        <v>7.5</v>
      </c>
      <c r="E19" s="9" t="n">
        <v>4.9</v>
      </c>
      <c r="F19" s="10" t="n">
        <f aca="false">MIN(B19:E19)</f>
        <v>4.9</v>
      </c>
      <c r="G19" s="10" t="n">
        <f aca="false">MAX(B19:E19)</f>
        <v>7.9</v>
      </c>
      <c r="H19" s="11" t="n">
        <f aca="false">(G19-F19)/F19</f>
        <v>0.612244897959184</v>
      </c>
    </row>
    <row r="20" customFormat="false" ht="14.25" hidden="false" customHeight="false" outlineLevel="0" collapsed="false">
      <c r="A20" s="6" t="s">
        <v>26</v>
      </c>
      <c r="B20" s="8" t="n">
        <v>1.5</v>
      </c>
      <c r="C20" s="8" t="n">
        <v>1.5</v>
      </c>
      <c r="D20" s="7" t="n">
        <v>1.9</v>
      </c>
      <c r="E20" s="9" t="n">
        <v>0.5</v>
      </c>
      <c r="F20" s="10" t="n">
        <f aca="false">MIN(B20:E20)</f>
        <v>0.5</v>
      </c>
      <c r="G20" s="10" t="n">
        <f aca="false">MAX(B20:E20)</f>
        <v>1.9</v>
      </c>
      <c r="H20" s="11" t="n">
        <f aca="false">(G20-F20)/F20</f>
        <v>2.8</v>
      </c>
    </row>
    <row r="21" customFormat="false" ht="14.25" hidden="false" customHeight="false" outlineLevel="0" collapsed="false">
      <c r="A21" s="6" t="s">
        <v>27</v>
      </c>
      <c r="B21" s="7" t="n">
        <v>1.6</v>
      </c>
      <c r="C21" s="8" t="n">
        <v>1.5</v>
      </c>
      <c r="D21" s="8" t="n">
        <v>1.5</v>
      </c>
      <c r="E21" s="9" t="n">
        <v>0.75</v>
      </c>
      <c r="F21" s="10" t="n">
        <f aca="false">MIN(B21:E21)</f>
        <v>0.75</v>
      </c>
      <c r="G21" s="10" t="n">
        <f aca="false">MAX(B21:E21)</f>
        <v>1.6</v>
      </c>
      <c r="H21" s="11" t="n">
        <f aca="false">(G21-F21)/F21</f>
        <v>1.13333333333333</v>
      </c>
    </row>
    <row r="22" customFormat="false" ht="14.25" hidden="false" customHeight="false" outlineLevel="0" collapsed="false">
      <c r="A22" s="6" t="s">
        <v>28</v>
      </c>
      <c r="B22" s="8" t="n">
        <v>7.9</v>
      </c>
      <c r="C22" s="8" t="n">
        <v>4.9</v>
      </c>
      <c r="D22" s="7" t="n">
        <v>10.5</v>
      </c>
      <c r="E22" s="9" t="n">
        <v>4.5</v>
      </c>
      <c r="F22" s="10" t="n">
        <f aca="false">MIN(B22:E22)</f>
        <v>4.5</v>
      </c>
      <c r="G22" s="10" t="n">
        <f aca="false">MAX(B22:E22)</f>
        <v>10.5</v>
      </c>
      <c r="H22" s="11" t="n">
        <f aca="false">(G22-F22)/F22</f>
        <v>1.33333333333333</v>
      </c>
    </row>
    <row r="23" customFormat="false" ht="14.25" hidden="false" customHeight="false" outlineLevel="0" collapsed="false">
      <c r="A23" s="6" t="s">
        <v>29</v>
      </c>
      <c r="B23" s="7" t="n">
        <v>1.5</v>
      </c>
      <c r="C23" s="14" t="n">
        <v>0.75</v>
      </c>
      <c r="D23" s="8" t="n">
        <v>1</v>
      </c>
      <c r="E23" s="9" t="n">
        <v>0.5</v>
      </c>
      <c r="F23" s="10" t="n">
        <f aca="false">MIN(B23:E23)</f>
        <v>0.5</v>
      </c>
      <c r="G23" s="10" t="n">
        <f aca="false">MAX(B23:E23)</f>
        <v>1.5</v>
      </c>
      <c r="H23" s="11" t="n">
        <f aca="false">(G23-F23)/F23</f>
        <v>2</v>
      </c>
    </row>
    <row r="24" customFormat="false" ht="14.25" hidden="false" customHeight="false" outlineLevel="0" collapsed="false">
      <c r="A24" s="6" t="s">
        <v>30</v>
      </c>
      <c r="B24" s="8" t="n">
        <v>7.5</v>
      </c>
      <c r="C24" s="8" t="n">
        <v>5.9</v>
      </c>
      <c r="D24" s="7" t="n">
        <v>7.9</v>
      </c>
      <c r="E24" s="9" t="n">
        <v>2.9</v>
      </c>
      <c r="F24" s="10" t="n">
        <f aca="false">MIN(B24:E24)</f>
        <v>2.9</v>
      </c>
      <c r="G24" s="10" t="n">
        <f aca="false">MAX(B24:E24)</f>
        <v>7.9</v>
      </c>
      <c r="H24" s="11" t="n">
        <f aca="false">(G24-F24)/F24</f>
        <v>1.72413793103448</v>
      </c>
    </row>
    <row r="25" customFormat="false" ht="14.25" hidden="false" customHeight="false" outlineLevel="0" collapsed="false">
      <c r="A25" s="6" t="s">
        <v>31</v>
      </c>
      <c r="B25" s="8" t="n">
        <v>6.9</v>
      </c>
      <c r="C25" s="8" t="n">
        <v>5.9</v>
      </c>
      <c r="D25" s="7" t="n">
        <v>8.6</v>
      </c>
      <c r="E25" s="9" t="n">
        <v>3.3</v>
      </c>
      <c r="F25" s="10" t="n">
        <f aca="false">MIN(B25:E25)</f>
        <v>3.3</v>
      </c>
      <c r="G25" s="10" t="n">
        <f aca="false">MAX(B25:E25)</f>
        <v>8.6</v>
      </c>
      <c r="H25" s="11" t="n">
        <f aca="false">(G25-F25)/F25</f>
        <v>1.60606060606061</v>
      </c>
    </row>
    <row r="26" customFormat="false" ht="14.25" hidden="false" customHeight="false" outlineLevel="0" collapsed="false">
      <c r="A26" s="15" t="s">
        <v>32</v>
      </c>
      <c r="B26" s="16" t="n">
        <f aca="false">SUM(B2:B25)</f>
        <v>136.5</v>
      </c>
      <c r="C26" s="17" t="n">
        <f aca="false">SUM(C2:C25)</f>
        <v>113.85</v>
      </c>
      <c r="D26" s="17" t="n">
        <f aca="false">SUM(D2:D25)</f>
        <v>124.2</v>
      </c>
      <c r="E26" s="17" t="n">
        <f aca="false">SUM(E2:E25)</f>
        <v>70.44</v>
      </c>
      <c r="F26" s="17"/>
      <c r="G26" s="17"/>
      <c r="H26" s="17"/>
    </row>
    <row r="27" customFormat="false" ht="14.25" hidden="false" customHeight="false" outlineLevel="0" collapsed="false">
      <c r="E27" s="18"/>
    </row>
    <row r="29" customFormat="false" ht="14.25" hidden="false" customHeight="false" outlineLevel="0" collapsed="false">
      <c r="B29" s="7"/>
      <c r="C29" s="19" t="s">
        <v>33</v>
      </c>
    </row>
    <row r="30" customFormat="false" ht="14.25" hidden="false" customHeight="false" outlineLevel="0" collapsed="false">
      <c r="B30" s="9"/>
      <c r="C30" s="19" t="s">
        <v>34</v>
      </c>
    </row>
    <row r="32" customFormat="false" ht="15" hidden="false" customHeight="true" outlineLevel="0" collapsed="false">
      <c r="A32" s="20"/>
      <c r="B32" s="21" t="s">
        <v>35</v>
      </c>
      <c r="C32" s="21"/>
      <c r="D32" s="21"/>
      <c r="E32" s="21"/>
      <c r="F32" s="21"/>
    </row>
    <row r="33" customFormat="false" ht="14.25" hidden="false" customHeight="false" outlineLevel="0" collapsed="false">
      <c r="B33" s="21" t="s">
        <v>36</v>
      </c>
      <c r="C33" s="21"/>
      <c r="D33" s="21"/>
      <c r="E33" s="21"/>
    </row>
    <row r="34" customFormat="false" ht="14.25" hidden="false" customHeight="false" outlineLevel="0" collapsed="false">
      <c r="B34" s="21" t="s">
        <v>37</v>
      </c>
      <c r="C34" s="21"/>
      <c r="D34" s="21"/>
      <c r="E34" s="21"/>
    </row>
  </sheetData>
  <mergeCells count="3">
    <mergeCell ref="B32:F32"/>
    <mergeCell ref="B33:E33"/>
    <mergeCell ref="B34:E3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611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Dimas Ari Reichert</dc:creator>
  <dc:description/>
  <dc:language>pt-BR</dc:language>
  <cp:lastModifiedBy/>
  <cp:lastPrinted>2026-01-09T09:28:40Z</cp:lastPrinted>
  <dcterms:modified xsi:type="dcterms:W3CDTF">2026-01-09T15:46:36Z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